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codeName="ThisWorkbook" hidePivotFieldList="1" defaultThemeVersion="124226"/>
  <mc:AlternateContent xmlns:mc="http://schemas.openxmlformats.org/markup-compatibility/2006">
    <mc:Choice Requires="x15">
      <x15ac:absPath xmlns:x15ac="http://schemas.microsoft.com/office/spreadsheetml/2010/11/ac" url="/Users/cjb/Desktop/"/>
    </mc:Choice>
  </mc:AlternateContent>
  <xr:revisionPtr revIDLastSave="0" documentId="8_{8CD3C6C8-AB5A-FE45-88BF-7D1FB66FA76B}" xr6:coauthVersionLast="41" xr6:coauthVersionMax="41" xr10:uidLastSave="{00000000-0000-0000-0000-000000000000}"/>
  <bookViews>
    <workbookView xWindow="100" yWindow="460" windowWidth="17560" windowHeight="12520" xr2:uid="{00000000-000D-0000-FFFF-FFFF00000000}"/>
  </bookViews>
  <sheets>
    <sheet name="Income" sheetId="1" r:id="rId1"/>
    <sheet name="Expenses" sheetId="2" r:id="rId2"/>
    <sheet name="Reconcile" sheetId="3" r:id="rId3"/>
  </sheets>
  <definedNames>
    <definedName name="OLE_LINK1" localSheetId="2">Reconcile!$I$26</definedName>
    <definedName name="_xlnm.Print_Area" localSheetId="1">Expenses!$B$1:$I$33</definedName>
    <definedName name="_xlnm.Print_Area" localSheetId="0">Income!$A$1:$G$43</definedName>
    <definedName name="_xlnm.Print_Area" localSheetId="2">Reconcile!$A$1:$G$41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2" i="1" l="1"/>
  <c r="A33" i="1" s="1"/>
  <c r="A34" i="1" s="1"/>
  <c r="A35" i="1" s="1"/>
  <c r="A36" i="1" s="1"/>
  <c r="A37" i="1" s="1"/>
  <c r="A10" i="1"/>
  <c r="A11" i="1" s="1"/>
  <c r="A12" i="1" s="1"/>
  <c r="A13" i="1" s="1"/>
  <c r="A14" i="1" s="1"/>
  <c r="A15" i="1" s="1"/>
  <c r="A16" i="1" s="1"/>
  <c r="A17" i="1" s="1"/>
  <c r="A18" i="1" s="1"/>
  <c r="A19" i="1" s="1"/>
  <c r="A20" i="1" s="1"/>
  <c r="A21" i="1" s="1"/>
  <c r="A22" i="1" s="1"/>
  <c r="A23" i="1" s="1"/>
  <c r="A24" i="1" s="1"/>
  <c r="A25" i="1" s="1"/>
  <c r="E40" i="1" l="1"/>
  <c r="E19" i="2" l="1"/>
  <c r="E33" i="2"/>
  <c r="H19" i="2"/>
  <c r="F19" i="2"/>
  <c r="G19" i="2"/>
  <c r="C19" i="2"/>
  <c r="C29" i="2"/>
  <c r="D19" i="2"/>
  <c r="B4" i="3"/>
  <c r="B3" i="3"/>
  <c r="B4" i="2"/>
  <c r="B3" i="2"/>
  <c r="D29" i="2"/>
  <c r="C40" i="1"/>
  <c r="D40" i="1"/>
  <c r="C28" i="1"/>
  <c r="E28" i="1"/>
  <c r="D28" i="1"/>
  <c r="D43" i="1" l="1"/>
  <c r="D7" i="3" s="1"/>
  <c r="C33" i="2"/>
  <c r="F4" i="2" s="1"/>
  <c r="D33" i="2"/>
  <c r="E9" i="3" s="1"/>
  <c r="F18" i="3" s="1"/>
  <c r="F19" i="3" s="1"/>
  <c r="E43" i="1"/>
  <c r="E7" i="3" s="1"/>
  <c r="C43" i="1"/>
  <c r="C7" i="3" s="1"/>
  <c r="B43" i="1"/>
  <c r="F3" i="2" s="1"/>
  <c r="D9" i="3" l="1"/>
  <c r="F9" i="3" s="1"/>
  <c r="F7" i="3"/>
  <c r="F11" i="3" s="1"/>
  <c r="F15" i="3"/>
  <c r="F16" i="3" s="1"/>
  <c r="E23" i="3" l="1"/>
  <c r="E22" i="3"/>
</calcChain>
</file>

<file path=xl/sharedStrings.xml><?xml version="1.0" encoding="utf-8"?>
<sst xmlns="http://schemas.openxmlformats.org/spreadsheetml/2006/main" count="85" uniqueCount="71">
  <si>
    <t>Scout Name</t>
  </si>
  <si>
    <t>Amt Paid</t>
  </si>
  <si>
    <t>Cash</t>
  </si>
  <si>
    <t>Check</t>
  </si>
  <si>
    <t>Scout Account</t>
  </si>
  <si>
    <r>
      <t>Trek Leader:</t>
    </r>
    <r>
      <rPr>
        <sz val="12"/>
        <rFont val="Times New Roman"/>
        <family val="1"/>
      </rPr>
      <t xml:space="preserve">   </t>
    </r>
  </si>
  <si>
    <r>
      <t>Asst Trek Leader:</t>
    </r>
    <r>
      <rPr>
        <sz val="12"/>
        <rFont val="Times New Roman"/>
        <family val="1"/>
      </rPr>
      <t xml:space="preserve">  </t>
    </r>
  </si>
  <si>
    <t>Trek Name:</t>
  </si>
  <si>
    <t>Scout Totals</t>
  </si>
  <si>
    <t>Other Totals</t>
  </si>
  <si>
    <t>Troop</t>
  </si>
  <si>
    <t>Trek Ldr</t>
  </si>
  <si>
    <t>Refunds for participants who dropped out</t>
  </si>
  <si>
    <r>
      <t xml:space="preserve">(If you have already paid out the refund, enter it under </t>
    </r>
    <r>
      <rPr>
        <b/>
        <sz val="10"/>
        <rFont val="Arial"/>
        <family val="2"/>
      </rPr>
      <t>Trek Ldr</t>
    </r>
    <r>
      <rPr>
        <i/>
        <sz val="10"/>
        <rFont val="Arial"/>
        <family val="2"/>
      </rPr>
      <t xml:space="preserve">.  Otherwise, enter the amount under </t>
    </r>
    <r>
      <rPr>
        <b/>
        <sz val="10"/>
        <rFont val="Arial"/>
        <family val="2"/>
      </rPr>
      <t>Due</t>
    </r>
    <r>
      <rPr>
        <i/>
        <sz val="10"/>
        <rFont val="Arial"/>
        <family val="2"/>
      </rPr>
      <t>, and the Treasurer will issue the refund)</t>
    </r>
  </si>
  <si>
    <t>Name</t>
  </si>
  <si>
    <t>Amount</t>
  </si>
  <si>
    <t>Due</t>
  </si>
  <si>
    <t>Refund Totals (all rows)</t>
  </si>
  <si>
    <t>Income Totals (all sources)</t>
  </si>
  <si>
    <t>Income Summary</t>
  </si>
  <si>
    <t>Checks</t>
  </si>
  <si>
    <t>Scout Accounts</t>
  </si>
  <si>
    <t>Total</t>
  </si>
  <si>
    <t>Expense + Refunds Summary</t>
  </si>
  <si>
    <t>Trek Leader’s Cash Reconciliation</t>
  </si>
  <si>
    <r>
      <t xml:space="preserve">Enter the total of all </t>
    </r>
    <r>
      <rPr>
        <i/>
        <sz val="12"/>
        <rFont val="Times New Roman"/>
        <family val="1"/>
      </rPr>
      <t>cash</t>
    </r>
    <r>
      <rPr>
        <sz val="12"/>
        <rFont val="Times New Roman"/>
        <family val="1"/>
      </rPr>
      <t xml:space="preserve"> you have previously turned in to the Troop Treasurer</t>
    </r>
  </si>
  <si>
    <t>Net Due to Trek Leader</t>
  </si>
  <si>
    <t>Total Expenditures</t>
  </si>
  <si>
    <t>Add or delete rows above as necessary</t>
  </si>
  <si>
    <t>Total Scouts, Adults, and Others</t>
  </si>
  <si>
    <t>Total Expenses and Refunds (either paid or due)</t>
  </si>
  <si>
    <r>
      <t>Total amount paid out (</t>
    </r>
    <r>
      <rPr>
        <b/>
        <sz val="10"/>
        <rFont val="Arial"/>
        <family val="2"/>
      </rPr>
      <t>Expense+Refunds: Trek Ldr</t>
    </r>
    <r>
      <rPr>
        <sz val="12"/>
        <rFont val="Times New Roman"/>
        <family val="1"/>
      </rPr>
      <t>)</t>
    </r>
  </si>
  <si>
    <t>Add rows as necessary</t>
  </si>
  <si>
    <t>Troop 288 Trek Finance Report - Expenses</t>
  </si>
  <si>
    <t>Trek Net Income (Loss)</t>
  </si>
  <si>
    <t>Troop 288 Trek Finance Report - Reconciliation</t>
  </si>
  <si>
    <t>Notes and Instructions</t>
  </si>
  <si>
    <t>(e.g., pay drivers, pay refunds, rebate the following scout accounts $$ for unused food money,  …</t>
  </si>
  <si>
    <t>Excess Cash Due to Troop</t>
  </si>
  <si>
    <r>
      <t>Cash</t>
    </r>
    <r>
      <rPr>
        <sz val="10"/>
        <rFont val="Arial"/>
        <family val="2"/>
      </rPr>
      <t xml:space="preserve"> - Enter amounts collected in cash.  Checks made out to you personally should be treated as cash</t>
    </r>
  </si>
  <si>
    <t>Troop 288 Trek Finance Report - Income Summary</t>
  </si>
  <si>
    <t>This sheet summarizes all amounts collected from each individual.  Do not do refunds "off the books".  Enter all payments here, and itemize refunds under Expenses</t>
  </si>
  <si>
    <r>
      <t>Check</t>
    </r>
    <r>
      <rPr>
        <sz val="10"/>
        <rFont val="Arial"/>
        <family val="2"/>
      </rPr>
      <t xml:space="preserve"> - only enter checks made out to Troop 288</t>
    </r>
  </si>
  <si>
    <r>
      <t>Scout Account</t>
    </r>
    <r>
      <rPr>
        <sz val="10"/>
        <rFont val="Arial"/>
        <family val="2"/>
      </rPr>
      <t xml:space="preserve"> - check with treasurer first to verify that the scout has sufficient funds.  Then enter the amount to be deducted from the Scout Account. Scout accounts cannot be used for parents, siblings, or others</t>
    </r>
  </si>
  <si>
    <r>
      <t xml:space="preserve">Enter the total of all </t>
    </r>
    <r>
      <rPr>
        <i/>
        <sz val="12"/>
        <rFont val="Times New Roman"/>
        <family val="1"/>
      </rPr>
      <t>cash advanced</t>
    </r>
    <r>
      <rPr>
        <sz val="12"/>
        <rFont val="Times New Roman"/>
        <family val="1"/>
      </rPr>
      <t xml:space="preserve"> to you by the Troop 
</t>
    </r>
    <r>
      <rPr>
        <b/>
        <sz val="12"/>
        <rFont val="Times New Roman"/>
        <family val="1"/>
      </rPr>
      <t>(</t>
    </r>
    <r>
      <rPr>
        <b/>
        <i/>
        <sz val="12"/>
        <rFont val="Times New Roman"/>
        <family val="1"/>
      </rPr>
      <t>include Troop checks written to you personally*</t>
    </r>
    <r>
      <rPr>
        <b/>
        <sz val="12"/>
        <rFont val="Times New Roman"/>
        <family val="1"/>
      </rPr>
      <t>)</t>
    </r>
  </si>
  <si>
    <r>
      <t xml:space="preserve">If </t>
    </r>
    <r>
      <rPr>
        <b/>
        <i/>
        <sz val="10"/>
        <rFont val="Arial"/>
        <family val="2"/>
      </rPr>
      <t xml:space="preserve">Total Out </t>
    </r>
    <r>
      <rPr>
        <b/>
        <sz val="10"/>
        <rFont val="Arial"/>
        <family val="2"/>
      </rPr>
      <t xml:space="preserve">is greater than </t>
    </r>
    <r>
      <rPr>
        <b/>
        <i/>
        <sz val="10"/>
        <rFont val="Arial"/>
        <family val="2"/>
      </rPr>
      <t>Total Cash In</t>
    </r>
    <r>
      <rPr>
        <b/>
        <sz val="10"/>
        <rFont val="Arial"/>
        <family val="2"/>
      </rPr>
      <t>, money is due to the Trek Leader</t>
    </r>
  </si>
  <si>
    <t>Otherwise, turn in “Excess Cash Due to Troop” to the Treasurer with this report</t>
  </si>
  <si>
    <t>Adults, Others Name</t>
  </si>
  <si>
    <t>Notes</t>
  </si>
  <si>
    <r>
      <rPr>
        <b/>
        <sz val="12"/>
        <rFont val="Arial"/>
        <family val="2"/>
      </rPr>
      <t xml:space="preserve">Total Cash In </t>
    </r>
    <r>
      <rPr>
        <b/>
        <sz val="10"/>
        <rFont val="Arial"/>
        <family val="2"/>
      </rPr>
      <t>(Collected + Advanced)</t>
    </r>
  </si>
  <si>
    <r>
      <rPr>
        <b/>
        <sz val="12"/>
        <rFont val="Arial"/>
        <family val="2"/>
      </rPr>
      <t>Total Out</t>
    </r>
    <r>
      <rPr>
        <b/>
        <sz val="10"/>
        <rFont val="Arial"/>
        <family val="2"/>
      </rPr>
      <t xml:space="preserve"> (Paid + cash turned in)</t>
    </r>
  </si>
  <si>
    <r>
      <t>Total cash collected (</t>
    </r>
    <r>
      <rPr>
        <b/>
        <sz val="10"/>
        <rFont val="Arial"/>
        <family val="2"/>
      </rPr>
      <t>Income Summary: Cash</t>
    </r>
    <r>
      <rPr>
        <sz val="12"/>
        <rFont val="Arial"/>
        <family val="2"/>
      </rPr>
      <t>)</t>
    </r>
  </si>
  <si>
    <t>Expense Item</t>
  </si>
  <si>
    <t>Who Paid?</t>
  </si>
  <si>
    <t>Expense Totals</t>
  </si>
  <si>
    <t>Expenditures</t>
  </si>
  <si>
    <t>Others</t>
  </si>
  <si>
    <t>Amounts Paid</t>
  </si>
  <si>
    <t>Income</t>
  </si>
  <si>
    <t>Add columns to the left</t>
  </si>
  <si>
    <t>Add rows above as necessary</t>
  </si>
  <si>
    <t>Trek Leader</t>
  </si>
  <si>
    <r>
      <rPr>
        <b/>
        <sz val="10"/>
        <rFont val="Arial"/>
        <family val="2"/>
      </rPr>
      <t>Driver Allowance</t>
    </r>
    <r>
      <rPr>
        <sz val="10"/>
        <rFont val="Arial"/>
        <family val="2"/>
      </rPr>
      <t xml:space="preserve"> - enter name under </t>
    </r>
    <r>
      <rPr>
        <b/>
        <sz val="10"/>
        <rFont val="Arial"/>
        <family val="2"/>
      </rPr>
      <t>Who Paid?</t>
    </r>
    <r>
      <rPr>
        <sz val="10"/>
        <rFont val="Arial"/>
        <family val="2"/>
      </rPr>
      <t xml:space="preserve"> if not already there</t>
    </r>
  </si>
  <si>
    <r>
      <t>*Trek Leader's Cash Reconcilliation</t>
    </r>
    <r>
      <rPr>
        <sz val="10"/>
        <rFont val="Arial"/>
        <family val="2"/>
      </rPr>
      <t xml:space="preserve"> - this calculation determines if the Troop owes you money.   Enter any payments the troop has already made to you personally (such as checks for camp site reservations, etc). 
Enter the total of all cash that you have previously turned in to the Troop Treasurer.   
If </t>
    </r>
    <r>
      <rPr>
        <b/>
        <sz val="10"/>
        <rFont val="Arial"/>
        <family val="2"/>
      </rPr>
      <t>Total Out</t>
    </r>
    <r>
      <rPr>
        <sz val="10"/>
        <rFont val="Arial"/>
        <family val="2"/>
      </rPr>
      <t xml:space="preserve"> is greater than </t>
    </r>
    <r>
      <rPr>
        <b/>
        <sz val="10"/>
        <rFont val="Arial"/>
        <family val="2"/>
      </rPr>
      <t>Total Cash In</t>
    </r>
    <r>
      <rPr>
        <sz val="10"/>
        <rFont val="Arial"/>
        <family val="2"/>
      </rPr>
      <t>, the troop owes you money.  Otherwise, you should have cash left over from paying expenses to turn in to the Troop</t>
    </r>
  </si>
  <si>
    <r>
      <t>Notes and Instructions</t>
    </r>
    <r>
      <rPr>
        <sz val="10"/>
        <rFont val="Arial"/>
        <family val="2"/>
      </rPr>
      <t xml:space="preserve"> - If your expenses turned out to be less than expected, you may want the Treasurer to issue rebates to participants.  Indicate how much each person should receive, and whether to rebate by check or to Scout Accounts.  NB - scouts who paid for the trek with their scout account will only have rebates deposited back into their scout accout.  Also, the Treasurer will not issue checks for scout rebates in amounts less than $5.  For if a scout and his parent are both due a refund, the amount will be combined and either a check issued to the parent, or the total deposited into a scout account.  Adults will always be able to get a refund by check if they wish, no matter what the amount.</t>
    </r>
  </si>
  <si>
    <t>Trek Date(s):</t>
  </si>
  <si>
    <r>
      <t>Expense Item</t>
    </r>
    <r>
      <rPr>
        <sz val="10"/>
        <rFont val="Arial"/>
        <family val="2"/>
      </rPr>
      <t xml:space="preserve"> - Only enter amounts paid (or to be paid) by troop check under </t>
    </r>
    <r>
      <rPr>
        <i/>
        <sz val="10"/>
        <rFont val="Arial"/>
        <family val="2"/>
      </rPr>
      <t>Troop</t>
    </r>
    <r>
      <rPr>
        <sz val="10"/>
        <rFont val="Arial"/>
        <family val="2"/>
      </rPr>
      <t>.  If you paid for it, enter the cost under Trek Ldr. If someone else paid for it, enter it in one of the blank columns, with their name on top.</t>
    </r>
  </si>
  <si>
    <r>
      <t xml:space="preserve">Drivers Examples 
     - </t>
    </r>
    <r>
      <rPr>
        <sz val="10"/>
        <rFont val="Arial"/>
        <family val="2"/>
      </rPr>
      <t xml:space="preserve">You drove, and 3 other parents drove.  Nobody has been paid a driver's allowance yet.  Enter the name of each of the other drivers in a blank cell to the right of </t>
    </r>
    <r>
      <rPr>
        <b/>
        <sz val="10"/>
        <rFont val="Arial"/>
        <family val="2"/>
      </rPr>
      <t>Trek Leader</t>
    </r>
    <r>
      <rPr>
        <sz val="10"/>
        <rFont val="Arial"/>
        <family val="2"/>
      </rPr>
      <t xml:space="preserve">. Then enter the amount to be paid to each driver (including yourself) on the row labeled </t>
    </r>
    <r>
      <rPr>
        <b/>
        <sz val="10"/>
        <rFont val="Arial"/>
        <family val="2"/>
      </rPr>
      <t>Driver Allowance</t>
    </r>
    <r>
      <rPr>
        <sz val="10"/>
        <rFont val="Arial"/>
        <family val="2"/>
      </rPr>
      <t xml:space="preserve">.
    - There were 4 drivers, but you have already given them $10 each for gas.  </t>
    </r>
    <r>
      <rPr>
        <b/>
        <sz val="10"/>
        <rFont val="Arial"/>
        <family val="2"/>
      </rPr>
      <t>You've already paid</t>
    </r>
    <r>
      <rPr>
        <sz val="10"/>
        <rFont val="Arial"/>
        <family val="2"/>
      </rPr>
      <t xml:space="preserve">, so enter the total on the </t>
    </r>
    <r>
      <rPr>
        <b/>
        <sz val="10"/>
        <rFont val="Arial"/>
        <family val="2"/>
      </rPr>
      <t>Driver Allowance</t>
    </r>
    <r>
      <rPr>
        <sz val="10"/>
        <rFont val="Arial"/>
        <family val="2"/>
      </rPr>
      <t xml:space="preserve"> line under </t>
    </r>
    <r>
      <rPr>
        <b/>
        <sz val="10"/>
        <rFont val="Arial"/>
        <family val="2"/>
      </rPr>
      <t>Trek Leader</t>
    </r>
    <r>
      <rPr>
        <sz val="10"/>
        <rFont val="Arial"/>
        <family val="2"/>
      </rPr>
      <t>.</t>
    </r>
  </si>
  <si>
    <r>
      <rPr>
        <b/>
        <sz val="10"/>
        <rFont val="Arial"/>
        <family val="2"/>
      </rPr>
      <t>Notes</t>
    </r>
    <r>
      <rPr>
        <sz val="10"/>
        <rFont val="Arial"/>
        <family val="2"/>
      </rPr>
      <t xml:space="preserve"> - like dropped out, credit only x nights camping, hiking, etc.</t>
    </r>
  </si>
  <si>
    <t>Transfers</t>
  </si>
  <si>
    <t>SA + Transfers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</si>
</sst>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yy"/>
  </numFmts>
  <fonts count="18">
    <font>
      <sz val="10"/>
      <name val="Arial"/>
    </font>
    <font>
      <sz val="10"/>
      <name val="Arial"/>
      <family val="2"/>
    </font>
    <font>
      <b/>
      <sz val="10"/>
      <name val="Arial"/>
      <family val="2"/>
    </font>
    <font>
      <sz val="12"/>
      <name val="Times New Roman"/>
      <family val="1"/>
    </font>
    <font>
      <b/>
      <sz val="12"/>
      <name val="Times New Roman"/>
      <family val="1"/>
    </font>
    <font>
      <b/>
      <sz val="12"/>
      <name val="Arial"/>
      <family val="2"/>
    </font>
    <font>
      <i/>
      <sz val="12"/>
      <name val="Times New Roman"/>
      <family val="1"/>
    </font>
    <font>
      <sz val="8"/>
      <name val="Arial"/>
      <family val="2"/>
    </font>
    <font>
      <b/>
      <i/>
      <sz val="10"/>
      <name val="Arial"/>
      <family val="2"/>
    </font>
    <font>
      <i/>
      <sz val="10"/>
      <name val="Arial"/>
      <family val="2"/>
    </font>
    <font>
      <i/>
      <sz val="10"/>
      <name val="Times New Roman"/>
      <family val="1"/>
    </font>
    <font>
      <b/>
      <sz val="14"/>
      <name val="Arial"/>
      <family val="2"/>
    </font>
    <font>
      <sz val="10"/>
      <name val="Arial"/>
      <family val="2"/>
    </font>
    <font>
      <b/>
      <i/>
      <sz val="12"/>
      <name val="Times New Roman"/>
      <family val="1"/>
    </font>
    <font>
      <sz val="10"/>
      <name val="Arial"/>
      <family val="2"/>
    </font>
    <font>
      <sz val="12"/>
      <name val="Arial"/>
      <family val="2"/>
    </font>
    <font>
      <sz val="10"/>
      <name val="Helv"/>
    </font>
    <font>
      <sz val="10"/>
      <name val="Arial"/>
      <family val="2"/>
    </font>
  </fonts>
  <fills count="7">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3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s>
  <cellStyleXfs count="5">
    <xf numFmtId="0" fontId="0" fillId="0" borderId="0">
      <alignment horizontal="left" indent="1"/>
    </xf>
    <xf numFmtId="43" fontId="1" fillId="0" borderId="0" applyFont="0" applyFill="0" applyBorder="0" applyAlignment="0" applyProtection="0"/>
    <xf numFmtId="43" fontId="17" fillId="0" borderId="0" applyFont="0" applyFill="0" applyBorder="0" applyAlignment="0" applyProtection="0"/>
    <xf numFmtId="164" fontId="16" fillId="0" borderId="0" applyFont="0" applyFill="0" applyBorder="0" applyProtection="0">
      <alignment horizontal="center"/>
    </xf>
    <xf numFmtId="0" fontId="2" fillId="0" borderId="1" applyNumberFormat="0" applyFont="0" applyFill="0" applyBorder="0" applyAlignment="0">
      <alignment horizontal="center"/>
      <protection locked="0"/>
    </xf>
  </cellStyleXfs>
  <cellXfs count="141">
    <xf numFmtId="0" fontId="0" fillId="0" borderId="0" xfId="0">
      <alignment horizontal="left" inden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5" fillId="2" borderId="5" xfId="0" applyFont="1" applyFill="1" applyBorder="1" applyAlignment="1">
      <alignment horizontal="right" vertical="top" wrapText="1"/>
    </xf>
    <xf numFmtId="0" fontId="5" fillId="2" borderId="6" xfId="0" applyFont="1" applyFill="1" applyBorder="1" applyAlignment="1">
      <alignment horizontal="right" vertical="top" wrapText="1"/>
    </xf>
    <xf numFmtId="0" fontId="5" fillId="2" borderId="2" xfId="0" applyFont="1" applyFill="1" applyBorder="1" applyAlignment="1">
      <alignment horizontal="right" vertical="top" wrapText="1"/>
    </xf>
    <xf numFmtId="43" fontId="4" fillId="2" borderId="7" xfId="1" applyFont="1" applyFill="1" applyBorder="1" applyAlignment="1">
      <alignment horizontal="right" vertical="top" wrapText="1"/>
    </xf>
    <xf numFmtId="43" fontId="4" fillId="2" borderId="8" xfId="1" applyFont="1" applyFill="1" applyBorder="1" applyAlignment="1">
      <alignment horizontal="right" vertical="top" wrapText="1"/>
    </xf>
    <xf numFmtId="0" fontId="5" fillId="2" borderId="9" xfId="0" applyFont="1" applyFill="1" applyBorder="1" applyAlignment="1">
      <alignment horizontal="right" vertical="top" wrapText="1"/>
    </xf>
    <xf numFmtId="0" fontId="2" fillId="2" borderId="6" xfId="0" applyFont="1" applyFill="1" applyBorder="1" applyAlignment="1">
      <alignment horizontal="center" vertical="top" wrapText="1"/>
    </xf>
    <xf numFmtId="43" fontId="3" fillId="2" borderId="7" xfId="1" applyFont="1" applyFill="1" applyBorder="1" applyAlignment="1">
      <alignment horizontal="right" vertical="top" wrapText="1"/>
    </xf>
    <xf numFmtId="43" fontId="3" fillId="2" borderId="8" xfId="1" applyFont="1" applyFill="1" applyBorder="1" applyAlignment="1">
      <alignment horizontal="right" vertical="top" wrapText="1"/>
    </xf>
    <xf numFmtId="0" fontId="3" fillId="0" borderId="0" xfId="0" applyFont="1">
      <alignment horizontal="left" indent="1"/>
    </xf>
    <xf numFmtId="0" fontId="0" fillId="0" borderId="0" xfId="4" applyFont="1" applyBorder="1" applyAlignment="1">
      <protection locked="0"/>
    </xf>
    <xf numFmtId="43" fontId="2" fillId="2" borderId="8" xfId="0" applyNumberFormat="1" applyFont="1" applyFill="1" applyBorder="1">
      <alignment horizontal="left" indent="1"/>
    </xf>
    <xf numFmtId="0" fontId="2" fillId="2" borderId="2" xfId="0" applyFont="1" applyFill="1" applyBorder="1" applyAlignment="1">
      <alignment horizontal="right" vertical="top" wrapText="1"/>
    </xf>
    <xf numFmtId="0" fontId="2" fillId="2" borderId="10" xfId="0" applyFont="1" applyFill="1" applyBorder="1" applyAlignment="1">
      <alignment horizontal="center"/>
    </xf>
    <xf numFmtId="43" fontId="2" fillId="2" borderId="2" xfId="0" applyNumberFormat="1" applyFont="1" applyFill="1" applyBorder="1">
      <alignment horizontal="left" indent="1"/>
    </xf>
    <xf numFmtId="0" fontId="3" fillId="2" borderId="3" xfId="0" applyFont="1" applyFill="1" applyBorder="1" applyAlignment="1">
      <alignment vertical="top" wrapText="1"/>
    </xf>
    <xf numFmtId="0" fontId="0" fillId="0" borderId="0" xfId="0" applyBorder="1">
      <alignment horizontal="left" indent="1"/>
    </xf>
    <xf numFmtId="0" fontId="0" fillId="0" borderId="11" xfId="0" applyBorder="1">
      <alignment horizontal="left" indent="1"/>
    </xf>
    <xf numFmtId="0" fontId="0" fillId="0" borderId="12" xfId="0" applyBorder="1">
      <alignment horizontal="left" indent="1"/>
    </xf>
    <xf numFmtId="0" fontId="0" fillId="0" borderId="13" xfId="0" applyBorder="1">
      <alignment horizontal="left" indent="1"/>
    </xf>
    <xf numFmtId="43" fontId="3" fillId="3" borderId="3" xfId="0" applyNumberFormat="1" applyFont="1" applyFill="1" applyBorder="1" applyAlignment="1">
      <alignment horizontal="right" vertical="top" wrapText="1"/>
    </xf>
    <xf numFmtId="0" fontId="2" fillId="2" borderId="3" xfId="0" applyFont="1" applyFill="1" applyBorder="1" applyAlignment="1">
      <alignment horizontal="center"/>
    </xf>
    <xf numFmtId="43" fontId="0" fillId="2" borderId="3" xfId="0" applyNumberFormat="1" applyFill="1" applyBorder="1">
      <alignment horizontal="left" indent="1"/>
    </xf>
    <xf numFmtId="43" fontId="0" fillId="2" borderId="3" xfId="0" applyNumberFormat="1" applyFill="1" applyBorder="1" applyAlignment="1">
      <alignment horizontal="center"/>
    </xf>
    <xf numFmtId="0" fontId="2" fillId="0" borderId="0" xfId="0" applyFont="1" applyFill="1" applyBorder="1" applyAlignment="1">
      <alignment horizontal="left"/>
    </xf>
    <xf numFmtId="0" fontId="0" fillId="0" borderId="0" xfId="0" applyAlignment="1"/>
    <xf numFmtId="43" fontId="3" fillId="0" borderId="3" xfId="1" applyFont="1" applyBorder="1" applyAlignment="1" applyProtection="1">
      <alignment horizontal="right" vertical="top" wrapText="1"/>
      <protection locked="0"/>
    </xf>
    <xf numFmtId="43" fontId="3" fillId="0" borderId="4" xfId="1" applyFont="1" applyBorder="1" applyAlignment="1" applyProtection="1">
      <alignment horizontal="right" vertical="top" wrapText="1"/>
      <protection locked="0"/>
    </xf>
    <xf numFmtId="43" fontId="3" fillId="0" borderId="3" xfId="1" applyFont="1" applyBorder="1" applyAlignment="1" applyProtection="1">
      <alignment vertical="top" wrapText="1"/>
      <protection locked="0"/>
    </xf>
    <xf numFmtId="43" fontId="3" fillId="0" borderId="4" xfId="1" applyFont="1" applyBorder="1" applyAlignment="1" applyProtection="1">
      <alignment vertical="top" wrapText="1"/>
      <protection locked="0"/>
    </xf>
    <xf numFmtId="0" fontId="2" fillId="2" borderId="14" xfId="0" applyFont="1" applyFill="1" applyBorder="1">
      <alignment horizontal="left" indent="1"/>
    </xf>
    <xf numFmtId="0" fontId="2" fillId="2" borderId="15" xfId="0" applyFont="1" applyFill="1" applyBorder="1">
      <alignment horizontal="left" indent="1"/>
    </xf>
    <xf numFmtId="43" fontId="0" fillId="3" borderId="3" xfId="0" applyNumberFormat="1" applyFill="1" applyBorder="1">
      <alignment horizontal="left" indent="1"/>
    </xf>
    <xf numFmtId="0" fontId="2" fillId="0" borderId="0" xfId="0" applyFont="1" applyFill="1" applyBorder="1" applyAlignment="1">
      <alignment horizontal="center" wrapText="1"/>
    </xf>
    <xf numFmtId="0" fontId="2" fillId="2" borderId="3" xfId="0" applyFont="1" applyFill="1" applyBorder="1" applyAlignment="1">
      <alignment horizontal="center" vertical="center" wrapText="1"/>
    </xf>
    <xf numFmtId="0" fontId="0" fillId="0" borderId="3" xfId="0" applyBorder="1">
      <alignment horizontal="left" indent="1"/>
    </xf>
    <xf numFmtId="43" fontId="3" fillId="2" borderId="3" xfId="1" applyFont="1" applyFill="1" applyBorder="1" applyAlignment="1">
      <alignment horizontal="right" vertical="top" wrapText="1"/>
    </xf>
    <xf numFmtId="0" fontId="11" fillId="0" borderId="0" xfId="0" applyFont="1" applyAlignment="1"/>
    <xf numFmtId="43" fontId="2" fillId="2" borderId="7" xfId="0" applyNumberFormat="1" applyFont="1" applyFill="1" applyBorder="1">
      <alignment horizontal="left" indent="1"/>
    </xf>
    <xf numFmtId="43" fontId="3" fillId="2" borderId="16" xfId="1" applyFont="1" applyFill="1" applyBorder="1" applyAlignment="1">
      <alignment horizontal="right" vertical="top" wrapText="1"/>
    </xf>
    <xf numFmtId="43" fontId="3" fillId="2" borderId="17" xfId="1" applyFont="1" applyFill="1" applyBorder="1" applyAlignment="1">
      <alignment horizontal="right" vertical="top" wrapText="1"/>
    </xf>
    <xf numFmtId="43" fontId="3" fillId="2" borderId="18" xfId="1" applyFont="1" applyFill="1" applyBorder="1" applyAlignment="1">
      <alignment horizontal="right" vertical="top" wrapText="1"/>
    </xf>
    <xf numFmtId="43" fontId="3" fillId="2" borderId="19" xfId="1" applyFont="1" applyFill="1" applyBorder="1" applyAlignment="1">
      <alignment horizontal="right" vertical="top" wrapText="1"/>
    </xf>
    <xf numFmtId="0" fontId="12" fillId="4" borderId="3" xfId="4" applyFont="1" applyFill="1" applyBorder="1" applyAlignment="1">
      <alignment horizontal="left" vertical="top" wrapText="1"/>
      <protection locked="0"/>
    </xf>
    <xf numFmtId="0" fontId="12" fillId="0" borderId="3" xfId="0" applyFont="1" applyBorder="1">
      <alignment horizontal="left" indent="1"/>
    </xf>
    <xf numFmtId="0" fontId="3" fillId="0" borderId="3" xfId="4" applyFont="1" applyBorder="1" applyAlignment="1">
      <alignment horizontal="left" vertical="center" wrapText="1"/>
      <protection locked="0"/>
    </xf>
    <xf numFmtId="0" fontId="3" fillId="0" borderId="6" xfId="4" applyFont="1" applyBorder="1" applyAlignment="1">
      <alignment horizontal="left" vertical="center" wrapText="1"/>
      <protection locked="0"/>
    </xf>
    <xf numFmtId="0" fontId="2" fillId="2" borderId="9" xfId="0" applyFont="1" applyFill="1" applyBorder="1" applyAlignment="1">
      <alignment horizontal="center" vertical="top" wrapText="1"/>
    </xf>
    <xf numFmtId="0" fontId="2" fillId="2" borderId="20" xfId="0" applyFont="1" applyFill="1" applyBorder="1" applyAlignment="1">
      <alignment vertical="top" wrapText="1"/>
    </xf>
    <xf numFmtId="0" fontId="14" fillId="0" borderId="0" xfId="4" applyFont="1" applyFill="1" applyBorder="1" applyAlignment="1">
      <alignment horizontal="left" vertical="center" wrapText="1"/>
      <protection locked="0"/>
    </xf>
    <xf numFmtId="0" fontId="0" fillId="0" borderId="0" xfId="0" applyFill="1">
      <alignment horizontal="left" indent="1"/>
    </xf>
    <xf numFmtId="43" fontId="3" fillId="0" borderId="3" xfId="1" applyFont="1" applyFill="1" applyBorder="1" applyAlignment="1">
      <alignment horizontal="right" vertical="top" wrapText="1"/>
    </xf>
    <xf numFmtId="43" fontId="0" fillId="0" borderId="0" xfId="1" applyFont="1" applyBorder="1" applyAlignment="1" applyProtection="1">
      <protection locked="0"/>
    </xf>
    <xf numFmtId="43" fontId="0" fillId="0" borderId="21" xfId="1" applyFont="1" applyBorder="1" applyAlignment="1" applyProtection="1">
      <protection locked="0"/>
    </xf>
    <xf numFmtId="0" fontId="0" fillId="0" borderId="21" xfId="0" applyBorder="1">
      <alignment horizontal="left" indent="1"/>
    </xf>
    <xf numFmtId="0" fontId="0" fillId="0" borderId="22" xfId="0" applyBorder="1">
      <alignment horizontal="left" indent="1"/>
    </xf>
    <xf numFmtId="0" fontId="0" fillId="0" borderId="23" xfId="0" applyBorder="1">
      <alignment horizontal="left" indent="1"/>
    </xf>
    <xf numFmtId="0" fontId="0" fillId="0" borderId="24" xfId="0" applyBorder="1">
      <alignment horizontal="left" indent="1"/>
    </xf>
    <xf numFmtId="0" fontId="0" fillId="0" borderId="25" xfId="0" applyBorder="1">
      <alignment horizontal="left" indent="1"/>
    </xf>
    <xf numFmtId="0" fontId="3" fillId="0" borderId="6" xfId="4" quotePrefix="1" applyFont="1" applyBorder="1" applyAlignment="1">
      <alignment horizontal="left" vertical="center"/>
      <protection locked="0"/>
    </xf>
    <xf numFmtId="0" fontId="2" fillId="0" borderId="0" xfId="0" applyFont="1" applyAlignment="1">
      <alignment horizontal="center"/>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43" fontId="0" fillId="0" borderId="12" xfId="1" applyFont="1" applyBorder="1" applyAlignment="1" applyProtection="1">
      <protection locked="0"/>
    </xf>
    <xf numFmtId="0" fontId="0" fillId="0" borderId="0" xfId="0" applyAlignment="1">
      <alignment horizontal="center"/>
    </xf>
    <xf numFmtId="0" fontId="11" fillId="0" borderId="0" xfId="0" applyFont="1" applyAlignment="1">
      <alignment horizontal="center"/>
    </xf>
    <xf numFmtId="49" fontId="2" fillId="0" borderId="1" xfId="4" applyNumberFormat="1" applyFont="1" applyBorder="1" applyAlignment="1">
      <alignment horizontal="center"/>
      <protection locked="0"/>
    </xf>
    <xf numFmtId="49" fontId="2" fillId="0" borderId="26" xfId="4" applyNumberFormat="1" applyFont="1" applyBorder="1" applyAlignment="1">
      <alignment horizontal="center"/>
      <protection locked="0"/>
    </xf>
    <xf numFmtId="49" fontId="2" fillId="0" borderId="3" xfId="4" applyNumberFormat="1" applyFont="1" applyBorder="1" applyAlignment="1">
      <alignment horizontal="center"/>
      <protection locked="0"/>
    </xf>
    <xf numFmtId="49" fontId="2" fillId="0" borderId="4" xfId="4" applyNumberFormat="1" applyFont="1" applyBorder="1" applyAlignment="1">
      <alignment horizontal="center"/>
      <protection locked="0"/>
    </xf>
    <xf numFmtId="49" fontId="2" fillId="0" borderId="7" xfId="4" applyNumberFormat="1" applyFont="1" applyBorder="1" applyAlignment="1">
      <alignment horizontal="center"/>
      <protection locked="0"/>
    </xf>
    <xf numFmtId="49" fontId="2" fillId="0" borderId="8" xfId="4" applyNumberFormat="1" applyFont="1" applyBorder="1" applyAlignment="1">
      <alignment horizontal="center"/>
      <protection locked="0"/>
    </xf>
    <xf numFmtId="49" fontId="2" fillId="0" borderId="14" xfId="4" applyNumberFormat="1" applyFont="1" applyBorder="1" applyAlignment="1">
      <alignment horizontal="center"/>
      <protection locked="0"/>
    </xf>
    <xf numFmtId="49" fontId="2" fillId="0" borderId="15" xfId="4" applyNumberFormat="1" applyFont="1" applyBorder="1" applyAlignment="1">
      <alignment horizontal="center"/>
      <protection locked="0"/>
    </xf>
    <xf numFmtId="49" fontId="2" fillId="0" borderId="29" xfId="4" applyNumberFormat="1" applyFont="1" applyBorder="1" applyAlignment="1">
      <alignment horizontal="center"/>
      <protection locked="0"/>
    </xf>
    <xf numFmtId="0" fontId="2" fillId="2" borderId="1" xfId="0" applyFont="1" applyFill="1" applyBorder="1" applyAlignment="1">
      <alignment horizontal="center" vertical="top" wrapText="1"/>
    </xf>
    <xf numFmtId="0" fontId="2" fillId="2" borderId="26" xfId="0" applyFont="1" applyFill="1" applyBorder="1" applyAlignment="1">
      <alignment horizontal="center" vertical="top" wrapText="1"/>
    </xf>
    <xf numFmtId="0" fontId="2" fillId="5" borderId="0" xfId="0" applyFont="1" applyFill="1" applyAlignment="1">
      <alignment horizontal="center" wrapText="1"/>
    </xf>
    <xf numFmtId="0" fontId="10" fillId="6" borderId="28" xfId="0" applyFont="1" applyFill="1" applyBorder="1" applyAlignment="1">
      <alignment horizontal="center" vertical="top" wrapText="1"/>
    </xf>
    <xf numFmtId="0" fontId="10" fillId="6" borderId="15" xfId="0" applyFont="1" applyFill="1" applyBorder="1" applyAlignment="1">
      <alignment horizontal="center" vertical="top" wrapText="1"/>
    </xf>
    <xf numFmtId="0" fontId="10" fillId="6" borderId="29" xfId="0" applyFont="1" applyFill="1" applyBorder="1" applyAlignment="1">
      <alignment horizontal="center" vertical="top" wrapText="1"/>
    </xf>
    <xf numFmtId="0" fontId="2" fillId="2" borderId="34" xfId="0" applyFont="1" applyFill="1" applyBorder="1" applyAlignment="1">
      <alignment horizontal="center" vertical="top" wrapText="1"/>
    </xf>
    <xf numFmtId="0" fontId="2" fillId="2" borderId="35" xfId="0" applyFont="1" applyFill="1" applyBorder="1" applyAlignment="1">
      <alignment horizontal="center" vertical="top" wrapText="1"/>
    </xf>
    <xf numFmtId="0" fontId="2" fillId="2" borderId="17" xfId="0" applyFont="1" applyFill="1" applyBorder="1" applyAlignment="1">
      <alignment horizontal="center" vertical="top" wrapText="1"/>
    </xf>
    <xf numFmtId="0" fontId="12" fillId="5" borderId="0" xfId="0" applyFont="1" applyFill="1" applyAlignment="1">
      <alignment horizontal="left" wrapText="1"/>
    </xf>
    <xf numFmtId="0" fontId="2" fillId="5" borderId="0" xfId="0" applyFont="1" applyFill="1" applyAlignment="1">
      <alignment horizontal="left"/>
    </xf>
    <xf numFmtId="0" fontId="2" fillId="5" borderId="0" xfId="0" applyFont="1" applyFill="1" applyAlignment="1">
      <alignment horizontal="left" wrapText="1"/>
    </xf>
    <xf numFmtId="0" fontId="10" fillId="6" borderId="33" xfId="0" applyFont="1" applyFill="1" applyBorder="1" applyAlignment="1">
      <alignment horizontal="center" vertical="top" wrapText="1"/>
    </xf>
    <xf numFmtId="0" fontId="10" fillId="6" borderId="21" xfId="0" applyFont="1" applyFill="1" applyBorder="1" applyAlignment="1">
      <alignment horizontal="center" vertical="top" wrapText="1"/>
    </xf>
    <xf numFmtId="0" fontId="10" fillId="6" borderId="36" xfId="0" applyFont="1" applyFill="1" applyBorder="1" applyAlignment="1">
      <alignment horizontal="center" vertical="top" wrapText="1"/>
    </xf>
    <xf numFmtId="0" fontId="2" fillId="5" borderId="14" xfId="0" applyFont="1" applyFill="1" applyBorder="1" applyAlignment="1">
      <alignment horizontal="center" vertical="top" wrapText="1"/>
    </xf>
    <xf numFmtId="0" fontId="2" fillId="5" borderId="15" xfId="0" applyFont="1" applyFill="1" applyBorder="1" applyAlignment="1">
      <alignment horizontal="center" vertical="top" wrapText="1"/>
    </xf>
    <xf numFmtId="0" fontId="2" fillId="5" borderId="30" xfId="0" applyFont="1" applyFill="1" applyBorder="1" applyAlignment="1">
      <alignment horizontal="center" vertical="top" wrapText="1"/>
    </xf>
    <xf numFmtId="0" fontId="2" fillId="2" borderId="3"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0" fillId="5" borderId="30" xfId="0" applyFont="1" applyFill="1" applyBorder="1" applyAlignment="1">
      <alignment horizontal="center" vertical="top" wrapText="1"/>
    </xf>
    <xf numFmtId="0" fontId="2" fillId="5" borderId="14"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30" xfId="0" applyFont="1" applyFill="1" applyBorder="1" applyAlignment="1">
      <alignment horizontal="left" vertical="top" wrapText="1"/>
    </xf>
    <xf numFmtId="0" fontId="2" fillId="2" borderId="5" xfId="0" applyFont="1" applyFill="1" applyBorder="1" applyAlignment="1">
      <alignment horizontal="center" vertical="top" wrapText="1"/>
    </xf>
    <xf numFmtId="0" fontId="10" fillId="5" borderId="27" xfId="0" applyFont="1" applyFill="1" applyBorder="1" applyAlignment="1">
      <alignment horizontal="center" vertical="center" textRotation="180" wrapText="1"/>
    </xf>
    <xf numFmtId="0" fontId="10" fillId="5" borderId="31" xfId="0" applyFont="1" applyFill="1" applyBorder="1" applyAlignment="1">
      <alignment horizontal="center" vertical="center" textRotation="180" wrapText="1"/>
    </xf>
    <xf numFmtId="0" fontId="10" fillId="5" borderId="32" xfId="0" applyFont="1" applyFill="1" applyBorder="1" applyAlignment="1">
      <alignment horizontal="center" vertical="center" textRotation="180" wrapText="1"/>
    </xf>
    <xf numFmtId="0" fontId="9" fillId="5" borderId="6" xfId="0" applyFont="1" applyFill="1" applyBorder="1" applyAlignment="1">
      <alignment horizontal="center" vertical="top" wrapText="1"/>
    </xf>
    <xf numFmtId="0" fontId="9" fillId="5" borderId="3" xfId="0" applyFont="1" applyFill="1" applyBorder="1" applyAlignment="1">
      <alignment horizontal="center" vertical="top" wrapText="1"/>
    </xf>
    <xf numFmtId="0" fontId="9" fillId="5" borderId="4" xfId="0" applyFont="1" applyFill="1" applyBorder="1" applyAlignment="1">
      <alignment horizontal="center" vertical="top" wrapText="1"/>
    </xf>
    <xf numFmtId="0" fontId="5" fillId="2" borderId="2" xfId="0" applyFont="1" applyFill="1" applyBorder="1" applyAlignment="1">
      <alignment horizontal="left"/>
    </xf>
    <xf numFmtId="0" fontId="5" fillId="2" borderId="8" xfId="0" applyFont="1" applyFill="1" applyBorder="1" applyAlignment="1">
      <alignment horizontal="left"/>
    </xf>
    <xf numFmtId="0" fontId="5" fillId="2" borderId="5" xfId="0" applyFont="1" applyFill="1" applyBorder="1" applyAlignment="1">
      <alignment horizontal="left"/>
    </xf>
    <xf numFmtId="0" fontId="5" fillId="2" borderId="26" xfId="0" applyFont="1" applyFill="1" applyBorder="1" applyAlignment="1">
      <alignment horizontal="left"/>
    </xf>
    <xf numFmtId="0" fontId="2" fillId="2" borderId="4"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3" xfId="0" applyFont="1" applyFill="1" applyBorder="1" applyAlignment="1">
      <alignment horizontal="center" vertical="center" wrapText="1"/>
    </xf>
    <xf numFmtId="0" fontId="2" fillId="5" borderId="0" xfId="0" applyFont="1" applyFill="1" applyBorder="1" applyAlignment="1">
      <alignment horizontal="center" vertical="top" wrapText="1"/>
    </xf>
    <xf numFmtId="0" fontId="12" fillId="5" borderId="0" xfId="0" applyFont="1" applyFill="1" applyBorder="1" applyAlignment="1">
      <alignment horizontal="center" vertical="top" wrapText="1"/>
    </xf>
    <xf numFmtId="0" fontId="5" fillId="2" borderId="7" xfId="0" applyFont="1" applyFill="1" applyBorder="1" applyAlignment="1">
      <alignment horizontal="left"/>
    </xf>
    <xf numFmtId="0" fontId="3" fillId="5" borderId="3" xfId="0" applyFont="1" applyFill="1" applyBorder="1" applyAlignment="1">
      <alignment horizontal="center" vertical="top" wrapText="1"/>
    </xf>
    <xf numFmtId="0" fontId="2" fillId="2" borderId="3" xfId="0" applyFont="1" applyFill="1" applyBorder="1" applyAlignment="1">
      <alignment horizontal="right" vertical="center" wrapText="1"/>
    </xf>
    <xf numFmtId="0" fontId="5" fillId="2" borderId="3" xfId="0" applyFont="1" applyFill="1" applyBorder="1" applyAlignment="1">
      <alignment horizontal="center" vertical="top" wrapText="1"/>
    </xf>
    <xf numFmtId="0" fontId="3" fillId="2" borderId="3" xfId="0" applyFont="1" applyFill="1" applyBorder="1" applyAlignment="1">
      <alignment horizontal="right" vertical="top" wrapText="1" indent="1"/>
    </xf>
    <xf numFmtId="43" fontId="3" fillId="3" borderId="3" xfId="1" applyFont="1" applyFill="1" applyBorder="1" applyAlignment="1">
      <alignment horizontal="right" vertical="top" wrapText="1"/>
    </xf>
    <xf numFmtId="0" fontId="2" fillId="5" borderId="24" xfId="0" applyFont="1" applyFill="1" applyBorder="1" applyAlignment="1">
      <alignment horizontal="center" vertical="top" wrapText="1"/>
    </xf>
    <xf numFmtId="0" fontId="2" fillId="5" borderId="21" xfId="0" applyFont="1" applyFill="1" applyBorder="1" applyAlignment="1">
      <alignment horizontal="center" vertical="top" wrapText="1"/>
    </xf>
    <xf numFmtId="0" fontId="2" fillId="5" borderId="22" xfId="0" applyFont="1" applyFill="1" applyBorder="1" applyAlignment="1">
      <alignment horizontal="center" vertical="top" wrapText="1"/>
    </xf>
    <xf numFmtId="0" fontId="2" fillId="5" borderId="11" xfId="0" applyFont="1" applyFill="1" applyBorder="1" applyAlignment="1">
      <alignment horizontal="center" vertical="top" wrapText="1"/>
    </xf>
    <xf numFmtId="0" fontId="2" fillId="5" borderId="12" xfId="0" applyFont="1" applyFill="1" applyBorder="1" applyAlignment="1">
      <alignment horizontal="center" vertical="top" wrapText="1"/>
    </xf>
    <xf numFmtId="0" fontId="2" fillId="5" borderId="13" xfId="0" applyFont="1" applyFill="1" applyBorder="1" applyAlignment="1">
      <alignment horizontal="center" vertical="top" wrapText="1"/>
    </xf>
    <xf numFmtId="0" fontId="3" fillId="2" borderId="32" xfId="0" applyFont="1" applyFill="1" applyBorder="1" applyAlignment="1">
      <alignment horizontal="right" vertical="top" wrapText="1" indent="1"/>
    </xf>
    <xf numFmtId="43" fontId="3" fillId="3" borderId="32" xfId="1" applyFont="1" applyFill="1" applyBorder="1" applyAlignment="1">
      <alignment horizontal="right" vertical="top" wrapText="1"/>
    </xf>
    <xf numFmtId="0" fontId="5" fillId="2" borderId="1" xfId="0" applyFont="1" applyFill="1" applyBorder="1" applyAlignment="1">
      <alignment horizontal="left"/>
    </xf>
    <xf numFmtId="0" fontId="6" fillId="5" borderId="25" xfId="0" applyFont="1" applyFill="1" applyBorder="1" applyAlignment="1">
      <alignment horizontal="center" wrapText="1"/>
    </xf>
    <xf numFmtId="0" fontId="6" fillId="5" borderId="0" xfId="0" applyFont="1" applyFill="1" applyBorder="1" applyAlignment="1">
      <alignment horizontal="center" wrapText="1"/>
    </xf>
    <xf numFmtId="0" fontId="6" fillId="5" borderId="23" xfId="0" applyFont="1" applyFill="1" applyBorder="1" applyAlignment="1">
      <alignment horizontal="center" wrapText="1"/>
    </xf>
    <xf numFmtId="0" fontId="4" fillId="2" borderId="24" xfId="0" applyFont="1" applyFill="1" applyBorder="1" applyAlignment="1">
      <alignment horizontal="center"/>
    </xf>
    <xf numFmtId="0" fontId="4" fillId="2" borderId="21" xfId="0" applyFont="1" applyFill="1" applyBorder="1" applyAlignment="1">
      <alignment horizontal="center"/>
    </xf>
    <xf numFmtId="0" fontId="4" fillId="2" borderId="22" xfId="0" applyFont="1" applyFill="1" applyBorder="1" applyAlignment="1">
      <alignment horizontal="center"/>
    </xf>
    <xf numFmtId="0" fontId="3" fillId="2" borderId="3" xfId="0" applyFont="1" applyFill="1" applyBorder="1" applyAlignment="1">
      <alignment vertical="top" wrapText="1"/>
    </xf>
  </cellXfs>
  <cellStyles count="5">
    <cellStyle name="Comma" xfId="1" builtinId="3"/>
    <cellStyle name="Comma 2" xfId="2" xr:uid="{00000000-0005-0000-0000-000001000000}"/>
    <cellStyle name="MM/YY" xfId="3" xr:uid="{00000000-0005-0000-0000-000002000000}"/>
    <cellStyle name="Normal" xfId="0" builtinId="0"/>
    <cellStyle name="Unlock"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9"/>
  <sheetViews>
    <sheetView tabSelected="1" workbookViewId="0">
      <selection activeCell="H11" sqref="H11"/>
    </sheetView>
  </sheetViews>
  <sheetFormatPr baseColWidth="10" defaultColWidth="8.83203125" defaultRowHeight="13"/>
  <cols>
    <col min="1" max="1" width="5.83203125" customWidth="1"/>
    <col min="2" max="2" width="29.1640625" customWidth="1"/>
    <col min="3" max="5" width="11.33203125" customWidth="1"/>
    <col min="6" max="6" width="23.6640625" customWidth="1"/>
    <col min="7" max="7" width="2.1640625" customWidth="1"/>
    <col min="8" max="15" width="12.1640625" customWidth="1"/>
  </cols>
  <sheetData>
    <row r="1" spans="1:9" ht="18">
      <c r="B1" s="69" t="s">
        <v>40</v>
      </c>
      <c r="C1" s="69"/>
      <c r="D1" s="69"/>
      <c r="E1" s="69"/>
      <c r="F1" s="69"/>
      <c r="G1" s="69"/>
    </row>
    <row r="2" spans="1:9" ht="14" thickBot="1"/>
    <row r="3" spans="1:9" ht="17">
      <c r="B3" s="4" t="s">
        <v>7</v>
      </c>
      <c r="C3" s="70"/>
      <c r="D3" s="70"/>
      <c r="E3" s="71"/>
      <c r="H3" s="68"/>
      <c r="I3" s="29"/>
    </row>
    <row r="4" spans="1:9" ht="17">
      <c r="B4" s="9" t="s">
        <v>65</v>
      </c>
      <c r="C4" s="76"/>
      <c r="D4" s="77"/>
      <c r="E4" s="78"/>
    </row>
    <row r="5" spans="1:9" ht="17">
      <c r="B5" s="5" t="s">
        <v>5</v>
      </c>
      <c r="C5" s="72"/>
      <c r="D5" s="72"/>
      <c r="E5" s="73"/>
    </row>
    <row r="6" spans="1:9" ht="18" thickBot="1">
      <c r="B6" s="6" t="s">
        <v>6</v>
      </c>
      <c r="C6" s="74"/>
      <c r="D6" s="74"/>
      <c r="E6" s="75"/>
    </row>
    <row r="7" spans="1:9" ht="14" thickBot="1"/>
    <row r="8" spans="1:9">
      <c r="B8" s="52"/>
      <c r="C8" s="79" t="s">
        <v>1</v>
      </c>
      <c r="D8" s="79"/>
      <c r="E8" s="80"/>
    </row>
    <row r="9" spans="1:9" ht="28.5" customHeight="1">
      <c r="B9" s="51" t="s">
        <v>0</v>
      </c>
      <c r="C9" s="2" t="s">
        <v>2</v>
      </c>
      <c r="D9" s="2" t="s">
        <v>3</v>
      </c>
      <c r="E9" s="3" t="s">
        <v>4</v>
      </c>
      <c r="F9" s="37" t="s">
        <v>48</v>
      </c>
    </row>
    <row r="10" spans="1:9" s="14" customFormat="1" ht="16">
      <c r="A10">
        <f>1+A9</f>
        <v>1</v>
      </c>
      <c r="B10" s="63"/>
      <c r="C10" s="32"/>
      <c r="D10" s="32"/>
      <c r="E10" s="33"/>
      <c r="F10" s="53"/>
      <c r="H10" s="68"/>
      <c r="I10" s="29"/>
    </row>
    <row r="11" spans="1:9" s="14" customFormat="1" ht="16">
      <c r="A11">
        <f t="shared" ref="A11:A25" si="0">1+A10</f>
        <v>2</v>
      </c>
      <c r="B11" s="63"/>
      <c r="C11" s="32"/>
      <c r="D11" s="32"/>
      <c r="E11" s="33"/>
      <c r="F11" s="53"/>
    </row>
    <row r="12" spans="1:9" s="14" customFormat="1" ht="16">
      <c r="A12">
        <f t="shared" si="0"/>
        <v>3</v>
      </c>
      <c r="B12" s="63"/>
      <c r="C12" s="32"/>
      <c r="D12" s="32"/>
      <c r="E12" s="33"/>
      <c r="F12" s="53"/>
    </row>
    <row r="13" spans="1:9" s="14" customFormat="1" ht="16">
      <c r="A13">
        <f t="shared" si="0"/>
        <v>4</v>
      </c>
      <c r="B13" s="63"/>
      <c r="C13" s="32"/>
      <c r="D13" s="32"/>
      <c r="E13" s="33"/>
      <c r="F13" s="53"/>
    </row>
    <row r="14" spans="1:9" s="14" customFormat="1" ht="16">
      <c r="A14">
        <f t="shared" si="0"/>
        <v>5</v>
      </c>
      <c r="B14" s="63"/>
      <c r="C14" s="32"/>
      <c r="D14" s="32"/>
      <c r="E14" s="33"/>
      <c r="F14" s="53"/>
    </row>
    <row r="15" spans="1:9" s="14" customFormat="1" ht="16">
      <c r="A15">
        <f t="shared" si="0"/>
        <v>6</v>
      </c>
      <c r="B15" s="63"/>
      <c r="C15" s="32"/>
      <c r="D15" s="32"/>
      <c r="E15" s="33"/>
      <c r="F15" s="53"/>
    </row>
    <row r="16" spans="1:9" s="14" customFormat="1" ht="16">
      <c r="A16">
        <f t="shared" si="0"/>
        <v>7</v>
      </c>
      <c r="B16" s="63"/>
      <c r="C16" s="32"/>
      <c r="D16" s="32"/>
      <c r="E16" s="33"/>
      <c r="F16" s="53"/>
    </row>
    <row r="17" spans="1:6" s="14" customFormat="1" ht="16">
      <c r="A17">
        <f t="shared" si="0"/>
        <v>8</v>
      </c>
      <c r="B17" s="63"/>
      <c r="C17" s="32"/>
      <c r="D17" s="32"/>
      <c r="E17" s="33"/>
      <c r="F17" s="53"/>
    </row>
    <row r="18" spans="1:6" s="14" customFormat="1" ht="16">
      <c r="A18">
        <f t="shared" si="0"/>
        <v>9</v>
      </c>
      <c r="B18" s="63"/>
      <c r="C18" s="32"/>
      <c r="D18" s="32"/>
      <c r="E18" s="33"/>
      <c r="F18" s="53"/>
    </row>
    <row r="19" spans="1:6" s="14" customFormat="1" ht="16">
      <c r="A19">
        <f t="shared" si="0"/>
        <v>10</v>
      </c>
      <c r="B19" s="63"/>
      <c r="C19" s="32"/>
      <c r="D19" s="32"/>
      <c r="E19" s="33"/>
      <c r="F19" s="53"/>
    </row>
    <row r="20" spans="1:6" s="14" customFormat="1" ht="16">
      <c r="A20">
        <f t="shared" si="0"/>
        <v>11</v>
      </c>
      <c r="B20" s="63"/>
      <c r="C20" s="32"/>
      <c r="D20" s="32"/>
      <c r="E20" s="33"/>
      <c r="F20" s="53"/>
    </row>
    <row r="21" spans="1:6" s="14" customFormat="1" ht="16">
      <c r="A21">
        <f t="shared" si="0"/>
        <v>12</v>
      </c>
      <c r="B21" s="63"/>
      <c r="C21" s="32"/>
      <c r="D21" s="32"/>
      <c r="E21" s="33"/>
      <c r="F21" s="53"/>
    </row>
    <row r="22" spans="1:6" s="14" customFormat="1" ht="16">
      <c r="A22">
        <f t="shared" si="0"/>
        <v>13</v>
      </c>
      <c r="B22" s="63"/>
      <c r="C22" s="32"/>
      <c r="D22" s="32"/>
      <c r="E22" s="33"/>
      <c r="F22" s="53"/>
    </row>
    <row r="23" spans="1:6" s="14" customFormat="1" ht="16">
      <c r="A23">
        <f t="shared" si="0"/>
        <v>14</v>
      </c>
      <c r="B23" s="63"/>
      <c r="C23" s="32"/>
      <c r="D23" s="32"/>
      <c r="E23" s="33"/>
      <c r="F23" s="53"/>
    </row>
    <row r="24" spans="1:6" s="14" customFormat="1" ht="16">
      <c r="A24">
        <f t="shared" si="0"/>
        <v>15</v>
      </c>
      <c r="B24" s="63"/>
      <c r="C24" s="32"/>
      <c r="D24" s="32"/>
      <c r="E24" s="33"/>
      <c r="F24" s="53"/>
    </row>
    <row r="25" spans="1:6" s="14" customFormat="1" ht="16">
      <c r="A25">
        <f t="shared" si="0"/>
        <v>16</v>
      </c>
      <c r="B25" s="63"/>
      <c r="C25" s="32"/>
      <c r="D25" s="32"/>
      <c r="E25" s="33"/>
      <c r="F25" s="53"/>
    </row>
    <row r="26" spans="1:6" s="14" customFormat="1" ht="16">
      <c r="A26"/>
      <c r="B26" s="63"/>
      <c r="C26" s="32"/>
      <c r="D26" s="32"/>
      <c r="E26" s="33"/>
      <c r="F26" s="53"/>
    </row>
    <row r="27" spans="1:6">
      <c r="B27" s="82" t="s">
        <v>28</v>
      </c>
      <c r="C27" s="83"/>
      <c r="D27" s="83"/>
      <c r="E27" s="84"/>
      <c r="F27" s="53"/>
    </row>
    <row r="28" spans="1:6" ht="17" thickBot="1">
      <c r="B28" s="16" t="s">
        <v>8</v>
      </c>
      <c r="C28" s="7">
        <f>SUM(C10:C27)</f>
        <v>0</v>
      </c>
      <c r="D28" s="7">
        <f>SUM(D10:D27)</f>
        <v>0</v>
      </c>
      <c r="E28" s="8">
        <f>SUM(E10:E27)</f>
        <v>0</v>
      </c>
      <c r="F28" s="53"/>
    </row>
    <row r="29" spans="1:6" ht="14" thickBot="1">
      <c r="F29" s="54"/>
    </row>
    <row r="30" spans="1:6">
      <c r="B30" s="52"/>
      <c r="C30" s="85" t="s">
        <v>1</v>
      </c>
      <c r="D30" s="86"/>
      <c r="E30" s="87"/>
      <c r="F30" s="54"/>
    </row>
    <row r="31" spans="1:6" ht="14">
      <c r="B31" s="51" t="s">
        <v>47</v>
      </c>
      <c r="C31" s="65" t="s">
        <v>2</v>
      </c>
      <c r="D31" s="66" t="s">
        <v>3</v>
      </c>
      <c r="E31" s="66" t="s">
        <v>69</v>
      </c>
      <c r="F31" s="64" t="s">
        <v>48</v>
      </c>
    </row>
    <row r="32" spans="1:6" s="14" customFormat="1" ht="16">
      <c r="A32">
        <f t="shared" ref="A32:A37" si="1">1+A31</f>
        <v>1</v>
      </c>
      <c r="B32" s="50"/>
      <c r="C32" s="30"/>
      <c r="D32" s="30"/>
      <c r="E32" s="31"/>
      <c r="F32" s="53"/>
    </row>
    <row r="33" spans="1:15" s="14" customFormat="1" ht="16">
      <c r="A33">
        <f t="shared" si="1"/>
        <v>2</v>
      </c>
      <c r="B33" s="50"/>
      <c r="C33" s="30"/>
      <c r="D33" s="30"/>
      <c r="E33" s="31"/>
      <c r="F33" s="53"/>
    </row>
    <row r="34" spans="1:15" s="14" customFormat="1" ht="16">
      <c r="A34">
        <f t="shared" si="1"/>
        <v>3</v>
      </c>
      <c r="B34" s="50"/>
      <c r="C34" s="30"/>
      <c r="D34" s="30"/>
      <c r="E34" s="31"/>
      <c r="F34" s="53"/>
    </row>
    <row r="35" spans="1:15" s="14" customFormat="1" ht="16">
      <c r="A35">
        <f t="shared" si="1"/>
        <v>4</v>
      </c>
      <c r="B35" s="50"/>
      <c r="C35" s="30"/>
      <c r="D35" s="30"/>
      <c r="E35" s="31"/>
      <c r="F35" s="53"/>
    </row>
    <row r="36" spans="1:15" s="14" customFormat="1" ht="16">
      <c r="A36">
        <f t="shared" si="1"/>
        <v>5</v>
      </c>
      <c r="B36" s="50"/>
      <c r="C36" s="30"/>
      <c r="D36" s="30"/>
      <c r="E36" s="31"/>
      <c r="F36" s="53"/>
    </row>
    <row r="37" spans="1:15" s="14" customFormat="1" ht="16">
      <c r="A37">
        <f t="shared" si="1"/>
        <v>6</v>
      </c>
      <c r="B37" s="50"/>
      <c r="C37" s="30"/>
      <c r="D37" s="30"/>
      <c r="E37" s="31"/>
      <c r="F37" s="53"/>
    </row>
    <row r="38" spans="1:15" s="14" customFormat="1" ht="16">
      <c r="A38"/>
      <c r="B38" s="50"/>
      <c r="C38" s="30"/>
      <c r="D38" s="30"/>
      <c r="E38" s="31"/>
      <c r="F38" s="53"/>
    </row>
    <row r="39" spans="1:15" ht="13.25" customHeight="1">
      <c r="B39" s="91" t="s">
        <v>28</v>
      </c>
      <c r="C39" s="92"/>
      <c r="D39" s="92"/>
      <c r="E39" s="93"/>
      <c r="F39" s="53"/>
    </row>
    <row r="40" spans="1:15" ht="17" thickBot="1">
      <c r="B40" s="16" t="s">
        <v>9</v>
      </c>
      <c r="C40" s="7">
        <f>SUM(C32:C39)</f>
        <v>0</v>
      </c>
      <c r="D40" s="7">
        <f>SUM(D32:D39)</f>
        <v>0</v>
      </c>
      <c r="E40" s="8">
        <f>SUM(E32:E39)</f>
        <v>0</v>
      </c>
      <c r="G40" s="14"/>
      <c r="H40" s="14"/>
      <c r="I40" s="14"/>
      <c r="J40" s="14"/>
      <c r="K40" s="14"/>
      <c r="L40" s="14"/>
      <c r="M40" s="14"/>
      <c r="N40" s="14"/>
      <c r="O40" s="14"/>
    </row>
    <row r="41" spans="1:15">
      <c r="G41" s="14"/>
      <c r="H41" s="14"/>
      <c r="I41" s="14"/>
      <c r="J41" s="14"/>
      <c r="K41" s="14"/>
      <c r="L41" s="14"/>
      <c r="M41" s="14"/>
      <c r="N41" s="14"/>
      <c r="O41" s="14"/>
    </row>
    <row r="42" spans="1:15" ht="25.5" customHeight="1">
      <c r="B42" s="25" t="s">
        <v>18</v>
      </c>
      <c r="C42" s="2" t="s">
        <v>2</v>
      </c>
      <c r="D42" s="2" t="s">
        <v>20</v>
      </c>
      <c r="E42" s="2" t="s">
        <v>70</v>
      </c>
      <c r="G42" s="14"/>
      <c r="H42" s="14"/>
      <c r="I42" s="14"/>
      <c r="J42" s="14"/>
      <c r="K42" s="14"/>
      <c r="L42" s="14"/>
      <c r="M42" s="14"/>
      <c r="N42" s="14"/>
      <c r="O42" s="14"/>
    </row>
    <row r="43" spans="1:15" ht="16.5" customHeight="1">
      <c r="B43" s="27">
        <f>SUM(C43:E43)</f>
        <v>0</v>
      </c>
      <c r="C43" s="26">
        <f>C28+C40</f>
        <v>0</v>
      </c>
      <c r="D43" s="26">
        <f>D28+D40</f>
        <v>0</v>
      </c>
      <c r="E43" s="26">
        <f>E28+E40</f>
        <v>0</v>
      </c>
      <c r="G43" s="14"/>
      <c r="H43" s="14"/>
      <c r="I43" s="14"/>
      <c r="J43" s="14"/>
      <c r="K43" s="14"/>
      <c r="L43" s="14"/>
      <c r="M43" s="14"/>
      <c r="N43" s="14"/>
      <c r="O43" s="14"/>
    </row>
    <row r="44" spans="1:15">
      <c r="G44" s="20"/>
      <c r="H44" s="20"/>
      <c r="I44" s="20"/>
      <c r="J44" s="20"/>
      <c r="K44" s="20"/>
      <c r="L44" s="20"/>
      <c r="M44" s="20"/>
      <c r="N44" s="20"/>
      <c r="O44" s="20"/>
    </row>
    <row r="45" spans="1:15" ht="30" customHeight="1">
      <c r="B45" s="81" t="s">
        <v>41</v>
      </c>
      <c r="C45" s="81"/>
      <c r="D45" s="81"/>
      <c r="E45" s="81"/>
      <c r="F45" s="81"/>
      <c r="G45" s="20"/>
      <c r="H45" s="20"/>
      <c r="I45" s="20"/>
      <c r="J45" s="20"/>
      <c r="K45" s="20"/>
      <c r="L45" s="20"/>
      <c r="M45" s="20"/>
      <c r="N45" s="20"/>
      <c r="O45" s="20"/>
    </row>
    <row r="46" spans="1:15">
      <c r="B46" s="90" t="s">
        <v>39</v>
      </c>
      <c r="C46" s="90"/>
      <c r="D46" s="90"/>
      <c r="E46" s="90"/>
      <c r="F46" s="90"/>
    </row>
    <row r="47" spans="1:15">
      <c r="B47" s="89" t="s">
        <v>42</v>
      </c>
      <c r="C47" s="89"/>
      <c r="D47" s="89"/>
      <c r="E47" s="89"/>
      <c r="F47" s="89"/>
    </row>
    <row r="48" spans="1:15" ht="39.75" customHeight="1">
      <c r="B48" s="90" t="s">
        <v>43</v>
      </c>
      <c r="C48" s="90"/>
      <c r="D48" s="90"/>
      <c r="E48" s="90"/>
      <c r="F48" s="90"/>
    </row>
    <row r="49" spans="2:6">
      <c r="B49" s="88" t="s">
        <v>68</v>
      </c>
      <c r="C49" s="88"/>
      <c r="D49" s="88"/>
      <c r="E49" s="88"/>
      <c r="F49" s="88"/>
    </row>
  </sheetData>
  <sheetProtection insertRows="0" deleteRows="0"/>
  <mergeCells count="14">
    <mergeCell ref="C8:E8"/>
    <mergeCell ref="B45:F45"/>
    <mergeCell ref="B27:E27"/>
    <mergeCell ref="C30:E30"/>
    <mergeCell ref="B49:F49"/>
    <mergeCell ref="B47:F47"/>
    <mergeCell ref="B48:F48"/>
    <mergeCell ref="B46:F46"/>
    <mergeCell ref="B39:E39"/>
    <mergeCell ref="B1:G1"/>
    <mergeCell ref="C3:E3"/>
    <mergeCell ref="C5:E5"/>
    <mergeCell ref="C6:E6"/>
    <mergeCell ref="C4:E4"/>
  </mergeCells>
  <phoneticPr fontId="7" type="noConversion"/>
  <pageMargins left="0.75" right="0.25" top="0.3" bottom="0.3" header="0.22" footer="0.18"/>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36"/>
  <sheetViews>
    <sheetView workbookViewId="0">
      <selection activeCell="G26" sqref="G26"/>
    </sheetView>
  </sheetViews>
  <sheetFormatPr baseColWidth="10" defaultColWidth="8.83203125" defaultRowHeight="13"/>
  <cols>
    <col min="1" max="1" width="3.33203125" customWidth="1"/>
    <col min="2" max="2" width="36.6640625" customWidth="1"/>
    <col min="3" max="8" width="12.6640625" customWidth="1"/>
    <col min="9" max="9" width="3.6640625" customWidth="1"/>
  </cols>
  <sheetData>
    <row r="1" spans="2:9" ht="18">
      <c r="B1" s="69" t="s">
        <v>33</v>
      </c>
      <c r="C1" s="69"/>
      <c r="D1" s="69"/>
      <c r="E1" s="41"/>
    </row>
    <row r="2" spans="2:9" ht="13.5" customHeight="1" thickBot="1"/>
    <row r="3" spans="2:9" ht="17">
      <c r="B3" s="112" t="str">
        <f>CONCATENATE("Trek Name:  ",Income!C3)</f>
        <v xml:space="preserve">Trek Name:  </v>
      </c>
      <c r="C3" s="113"/>
      <c r="D3" s="28"/>
      <c r="E3" s="43" t="s">
        <v>58</v>
      </c>
      <c r="F3" s="44">
        <f>Income!B43</f>
        <v>0</v>
      </c>
    </row>
    <row r="4" spans="2:9" ht="18.75" customHeight="1" thickBot="1">
      <c r="B4" s="110" t="str">
        <f>CONCATENATE("Trek Date:  ",Income!C4)</f>
        <v xml:space="preserve">Trek Date:  </v>
      </c>
      <c r="C4" s="111"/>
      <c r="D4" s="28"/>
      <c r="E4" s="45" t="s">
        <v>55</v>
      </c>
      <c r="F4" s="46">
        <f>C33+D33+E33</f>
        <v>0</v>
      </c>
    </row>
    <row r="6" spans="2:9">
      <c r="B6" s="116" t="s">
        <v>52</v>
      </c>
      <c r="C6" s="97" t="s">
        <v>53</v>
      </c>
      <c r="D6" s="97"/>
      <c r="E6" s="97"/>
      <c r="F6" s="97"/>
      <c r="G6" s="97"/>
      <c r="H6" s="97"/>
      <c r="I6" s="97"/>
    </row>
    <row r="7" spans="2:9" ht="12.75" customHeight="1">
      <c r="B7" s="116"/>
      <c r="C7" s="2" t="s">
        <v>10</v>
      </c>
      <c r="D7" s="2" t="s">
        <v>61</v>
      </c>
      <c r="E7" s="48"/>
      <c r="F7" s="39"/>
      <c r="G7" s="39"/>
      <c r="H7" s="39"/>
      <c r="I7" s="104" t="s">
        <v>59</v>
      </c>
    </row>
    <row r="8" spans="2:9" s="14" customFormat="1" ht="16">
      <c r="B8" s="49"/>
      <c r="C8" s="30"/>
      <c r="D8" s="30"/>
      <c r="E8" s="30"/>
      <c r="F8" s="30"/>
      <c r="G8" s="30"/>
      <c r="H8" s="30"/>
      <c r="I8" s="105"/>
    </row>
    <row r="9" spans="2:9" s="14" customFormat="1" ht="16">
      <c r="B9" s="49"/>
      <c r="C9" s="30"/>
      <c r="D9" s="30"/>
      <c r="E9" s="30"/>
      <c r="F9" s="30"/>
      <c r="G9" s="30"/>
      <c r="H9" s="30"/>
      <c r="I9" s="105"/>
    </row>
    <row r="10" spans="2:9" s="14" customFormat="1" ht="16">
      <c r="B10" s="49"/>
      <c r="C10" s="30"/>
      <c r="D10" s="30"/>
      <c r="E10" s="30"/>
      <c r="F10" s="30"/>
      <c r="G10" s="30"/>
      <c r="H10" s="30"/>
      <c r="I10" s="105"/>
    </row>
    <row r="11" spans="2:9" s="14" customFormat="1" ht="16">
      <c r="B11" s="49"/>
      <c r="C11" s="30"/>
      <c r="D11" s="30"/>
      <c r="E11" s="30"/>
      <c r="F11" s="30"/>
      <c r="G11" s="30"/>
      <c r="H11" s="30"/>
      <c r="I11" s="105"/>
    </row>
    <row r="12" spans="2:9" s="14" customFormat="1" ht="16">
      <c r="B12" s="49"/>
      <c r="C12" s="30"/>
      <c r="D12" s="30"/>
      <c r="E12" s="30"/>
      <c r="F12" s="30"/>
      <c r="G12" s="30"/>
      <c r="H12" s="30"/>
      <c r="I12" s="105"/>
    </row>
    <row r="13" spans="2:9" s="14" customFormat="1" ht="16">
      <c r="B13" s="49"/>
      <c r="C13" s="30"/>
      <c r="D13" s="30"/>
      <c r="E13" s="30"/>
      <c r="F13" s="30"/>
      <c r="G13" s="30"/>
      <c r="H13" s="30"/>
      <c r="I13" s="105"/>
    </row>
    <row r="14" spans="2:9" s="14" customFormat="1" ht="16">
      <c r="B14" s="49"/>
      <c r="C14" s="30"/>
      <c r="D14" s="30"/>
      <c r="E14" s="30"/>
      <c r="F14" s="30"/>
      <c r="G14" s="30"/>
      <c r="H14" s="30"/>
      <c r="I14" s="105"/>
    </row>
    <row r="15" spans="2:9" s="14" customFormat="1" ht="16">
      <c r="B15" s="49"/>
      <c r="C15" s="30"/>
      <c r="D15" s="30"/>
      <c r="E15" s="30"/>
      <c r="F15" s="30"/>
      <c r="G15" s="30"/>
      <c r="H15" s="30"/>
      <c r="I15" s="105"/>
    </row>
    <row r="16" spans="2:9" s="14" customFormat="1" ht="16">
      <c r="B16" s="49"/>
      <c r="C16" s="30"/>
      <c r="D16" s="30"/>
      <c r="E16" s="30"/>
      <c r="F16" s="30"/>
      <c r="G16" s="30"/>
      <c r="H16" s="30"/>
      <c r="I16" s="105"/>
    </row>
    <row r="17" spans="1:9" s="14" customFormat="1" ht="25.5" customHeight="1">
      <c r="B17" s="47" t="s">
        <v>62</v>
      </c>
      <c r="C17" s="30"/>
      <c r="D17" s="30"/>
      <c r="E17" s="30"/>
      <c r="F17" s="30"/>
      <c r="G17" s="30"/>
      <c r="H17" s="30"/>
      <c r="I17" s="106"/>
    </row>
    <row r="18" spans="1:9">
      <c r="B18" s="98" t="s">
        <v>60</v>
      </c>
      <c r="C18" s="83"/>
      <c r="D18" s="83"/>
      <c r="E18" s="83"/>
      <c r="F18" s="83"/>
      <c r="G18" s="83"/>
      <c r="H18" s="83"/>
      <c r="I18" s="99"/>
    </row>
    <row r="19" spans="1:9" ht="16.5" customHeight="1">
      <c r="B19" s="38" t="s">
        <v>54</v>
      </c>
      <c r="C19" s="40">
        <f t="shared" ref="C19:H19" si="0">SUM(C8:C18)</f>
        <v>0</v>
      </c>
      <c r="D19" s="40">
        <f t="shared" si="0"/>
        <v>0</v>
      </c>
      <c r="E19" s="40">
        <f t="shared" si="0"/>
        <v>0</v>
      </c>
      <c r="F19" s="40">
        <f t="shared" si="0"/>
        <v>0</v>
      </c>
      <c r="G19" s="40">
        <f t="shared" si="0"/>
        <v>0</v>
      </c>
      <c r="H19" s="40">
        <f t="shared" si="0"/>
        <v>0</v>
      </c>
      <c r="I19" s="40"/>
    </row>
    <row r="20" spans="1:9" ht="14" thickBot="1"/>
    <row r="21" spans="1:9">
      <c r="B21" s="103" t="s">
        <v>12</v>
      </c>
      <c r="C21" s="79"/>
      <c r="D21" s="80"/>
    </row>
    <row r="22" spans="1:9" ht="27" customHeight="1">
      <c r="B22" s="107" t="s">
        <v>13</v>
      </c>
      <c r="C22" s="108"/>
      <c r="D22" s="109"/>
    </row>
    <row r="23" spans="1:9">
      <c r="B23" s="115" t="s">
        <v>14</v>
      </c>
      <c r="C23" s="97" t="s">
        <v>15</v>
      </c>
      <c r="D23" s="114"/>
    </row>
    <row r="24" spans="1:9" ht="14">
      <c r="B24" s="115"/>
      <c r="C24" s="2" t="s">
        <v>16</v>
      </c>
      <c r="D24" s="3" t="s">
        <v>61</v>
      </c>
    </row>
    <row r="25" spans="1:9" s="14" customFormat="1" ht="16">
      <c r="A25"/>
      <c r="B25" s="50"/>
      <c r="C25" s="30"/>
      <c r="D25" s="31"/>
    </row>
    <row r="26" spans="1:9" s="14" customFormat="1" ht="16">
      <c r="B26" s="50"/>
      <c r="C26" s="30"/>
      <c r="D26" s="31"/>
    </row>
    <row r="27" spans="1:9" s="14" customFormat="1" ht="16">
      <c r="B27" s="50"/>
      <c r="C27" s="30"/>
      <c r="D27" s="31"/>
    </row>
    <row r="28" spans="1:9">
      <c r="B28" s="82" t="s">
        <v>60</v>
      </c>
      <c r="C28" s="83"/>
      <c r="D28" s="84"/>
    </row>
    <row r="29" spans="1:9" ht="17" thickBot="1">
      <c r="B29" s="1" t="s">
        <v>17</v>
      </c>
      <c r="C29" s="11">
        <f>SUM(C25:C28)</f>
        <v>0</v>
      </c>
      <c r="D29" s="12">
        <f>SUM(D25:D28)</f>
        <v>0</v>
      </c>
    </row>
    <row r="30" spans="1:9" ht="14" thickBot="1"/>
    <row r="31" spans="1:9">
      <c r="C31" s="103" t="s">
        <v>57</v>
      </c>
      <c r="D31" s="79"/>
      <c r="E31" s="80"/>
    </row>
    <row r="32" spans="1:9" ht="15" thickBot="1">
      <c r="C32" s="10" t="s">
        <v>10</v>
      </c>
      <c r="D32" s="2" t="s">
        <v>61</v>
      </c>
      <c r="E32" s="3" t="s">
        <v>56</v>
      </c>
    </row>
    <row r="33" spans="2:5" ht="14" thickBot="1">
      <c r="B33" s="17" t="s">
        <v>27</v>
      </c>
      <c r="C33" s="18">
        <f>C29+C19</f>
        <v>0</v>
      </c>
      <c r="D33" s="42">
        <f>D29+D19</f>
        <v>0</v>
      </c>
      <c r="E33" s="15">
        <f>SUM(E7:I18)</f>
        <v>0</v>
      </c>
    </row>
    <row r="35" spans="2:5" ht="40.5" customHeight="1">
      <c r="B35" s="94" t="s">
        <v>66</v>
      </c>
      <c r="C35" s="95"/>
      <c r="D35" s="95"/>
      <c r="E35" s="96"/>
    </row>
    <row r="36" spans="2:5" ht="94.5" customHeight="1">
      <c r="B36" s="100" t="s">
        <v>67</v>
      </c>
      <c r="C36" s="101"/>
      <c r="D36" s="101"/>
      <c r="E36" s="102"/>
    </row>
  </sheetData>
  <sheetProtection insertRows="0" deleteRows="0"/>
  <mergeCells count="15">
    <mergeCell ref="B35:E35"/>
    <mergeCell ref="C6:I6"/>
    <mergeCell ref="B18:I18"/>
    <mergeCell ref="B36:E36"/>
    <mergeCell ref="B1:D1"/>
    <mergeCell ref="C31:E31"/>
    <mergeCell ref="I7:I17"/>
    <mergeCell ref="B22:D22"/>
    <mergeCell ref="B28:D28"/>
    <mergeCell ref="B4:C4"/>
    <mergeCell ref="B3:C3"/>
    <mergeCell ref="C23:D23"/>
    <mergeCell ref="B23:B24"/>
    <mergeCell ref="B21:D21"/>
    <mergeCell ref="B6:B7"/>
  </mergeCells>
  <phoneticPr fontId="7" type="noConversion"/>
  <pageMargins left="0.5" right="0.25" top="0.5" bottom="0.25" header="0.2" footer="0.02"/>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43"/>
  <sheetViews>
    <sheetView workbookViewId="0">
      <selection activeCell="B33" sqref="B33"/>
    </sheetView>
  </sheetViews>
  <sheetFormatPr baseColWidth="10" defaultColWidth="8.83203125" defaultRowHeight="13"/>
  <cols>
    <col min="1" max="1" width="3" customWidth="1"/>
    <col min="2" max="2" width="30.33203125" customWidth="1"/>
    <col min="3" max="6" width="13.33203125" customWidth="1"/>
    <col min="7" max="7" width="4" customWidth="1"/>
  </cols>
  <sheetData>
    <row r="1" spans="2:6" ht="18">
      <c r="B1" s="69" t="s">
        <v>35</v>
      </c>
      <c r="C1" s="69"/>
      <c r="D1" s="69"/>
      <c r="E1" s="69"/>
    </row>
    <row r="2" spans="2:6" ht="14" thickBot="1"/>
    <row r="3" spans="2:6" ht="18" customHeight="1">
      <c r="B3" s="112" t="str">
        <f>CONCATENATE("Trek Name:  ",Income!C3)</f>
        <v xml:space="preserve">Trek Name:  </v>
      </c>
      <c r="C3" s="133"/>
      <c r="D3" s="113"/>
      <c r="E3" s="28"/>
    </row>
    <row r="4" spans="2:6" ht="18.75" customHeight="1" thickBot="1">
      <c r="B4" s="110" t="str">
        <f>CONCATENATE("Trek Date:  ",Income!C4)</f>
        <v xml:space="preserve">Trek Date:  </v>
      </c>
      <c r="C4" s="119"/>
      <c r="D4" s="111"/>
      <c r="E4" s="28"/>
    </row>
    <row r="5" spans="2:6">
      <c r="C5" s="29"/>
    </row>
    <row r="6" spans="2:6" ht="28">
      <c r="B6" s="2" t="s">
        <v>19</v>
      </c>
      <c r="C6" s="2" t="s">
        <v>2</v>
      </c>
      <c r="D6" s="2" t="s">
        <v>20</v>
      </c>
      <c r="E6" s="2" t="s">
        <v>21</v>
      </c>
      <c r="F6" s="2" t="s">
        <v>22</v>
      </c>
    </row>
    <row r="7" spans="2:6" ht="17">
      <c r="B7" s="19" t="s">
        <v>29</v>
      </c>
      <c r="C7" s="24">
        <f>Income!C43</f>
        <v>0</v>
      </c>
      <c r="D7" s="24">
        <f>Income!D43</f>
        <v>0</v>
      </c>
      <c r="E7" s="24">
        <f>Income!E43</f>
        <v>0</v>
      </c>
      <c r="F7" s="24">
        <f>SUM(C7:E7)</f>
        <v>0</v>
      </c>
    </row>
    <row r="8" spans="2:6" ht="14">
      <c r="B8" s="97" t="s">
        <v>23</v>
      </c>
      <c r="C8" s="97"/>
      <c r="D8" s="2" t="s">
        <v>10</v>
      </c>
      <c r="E8" s="2" t="s">
        <v>11</v>
      </c>
      <c r="F8" s="2" t="s">
        <v>22</v>
      </c>
    </row>
    <row r="9" spans="2:6" ht="16">
      <c r="B9" s="140" t="s">
        <v>30</v>
      </c>
      <c r="C9" s="140"/>
      <c r="D9" s="24">
        <f>Expenses!C33+Expenses!E33</f>
        <v>0</v>
      </c>
      <c r="E9" s="24">
        <f>Expenses!D33</f>
        <v>0</v>
      </c>
      <c r="F9" s="24">
        <f>D9+E9</f>
        <v>0</v>
      </c>
    </row>
    <row r="11" spans="2:6">
      <c r="C11" s="34"/>
      <c r="D11" s="35" t="s">
        <v>34</v>
      </c>
      <c r="E11" s="35"/>
      <c r="F11" s="36">
        <f>F7-F9</f>
        <v>0</v>
      </c>
    </row>
    <row r="13" spans="2:6" ht="16">
      <c r="B13" s="122" t="s">
        <v>24</v>
      </c>
      <c r="C13" s="122"/>
      <c r="D13" s="122"/>
      <c r="E13" s="122"/>
      <c r="F13" s="122"/>
    </row>
    <row r="14" spans="2:6" ht="36.75" customHeight="1">
      <c r="B14" s="120" t="s">
        <v>44</v>
      </c>
      <c r="C14" s="120"/>
      <c r="D14" s="120"/>
      <c r="E14" s="120"/>
      <c r="F14" s="55"/>
    </row>
    <row r="15" spans="2:6" ht="22.5" customHeight="1">
      <c r="B15" s="121" t="s">
        <v>51</v>
      </c>
      <c r="C15" s="121"/>
      <c r="D15" s="121"/>
      <c r="E15" s="121"/>
      <c r="F15" s="24">
        <f>C7</f>
        <v>0</v>
      </c>
    </row>
    <row r="16" spans="2:6" ht="23.25" customHeight="1">
      <c r="B16" s="121" t="s">
        <v>49</v>
      </c>
      <c r="C16" s="121"/>
      <c r="D16" s="121"/>
      <c r="E16" s="121"/>
      <c r="F16" s="24">
        <f>F15+F14</f>
        <v>0</v>
      </c>
    </row>
    <row r="17" spans="2:9" ht="24.5" customHeight="1">
      <c r="B17" s="120" t="s">
        <v>25</v>
      </c>
      <c r="C17" s="120"/>
      <c r="D17" s="120"/>
      <c r="E17" s="120"/>
      <c r="F17" s="30"/>
    </row>
    <row r="18" spans="2:9" ht="22.5" customHeight="1">
      <c r="B18" s="121" t="s">
        <v>31</v>
      </c>
      <c r="C18" s="121"/>
      <c r="D18" s="121"/>
      <c r="E18" s="121"/>
      <c r="F18" s="24">
        <f>E9</f>
        <v>0</v>
      </c>
    </row>
    <row r="19" spans="2:9" ht="18" customHeight="1">
      <c r="B19" s="121" t="s">
        <v>50</v>
      </c>
      <c r="C19" s="121"/>
      <c r="D19" s="121"/>
      <c r="E19" s="121"/>
      <c r="F19" s="24">
        <f>F18+F17</f>
        <v>0</v>
      </c>
    </row>
    <row r="20" spans="2:9" ht="15.75" customHeight="1">
      <c r="B20" s="125" t="s">
        <v>45</v>
      </c>
      <c r="C20" s="126"/>
      <c r="D20" s="126"/>
      <c r="E20" s="126"/>
      <c r="F20" s="127"/>
    </row>
    <row r="21" spans="2:9" ht="18" customHeight="1">
      <c r="B21" s="128" t="s">
        <v>46</v>
      </c>
      <c r="C21" s="129"/>
      <c r="D21" s="129"/>
      <c r="E21" s="129"/>
      <c r="F21" s="130"/>
    </row>
    <row r="22" spans="2:9" ht="16">
      <c r="B22" s="131" t="s">
        <v>26</v>
      </c>
      <c r="C22" s="131"/>
      <c r="D22" s="131"/>
      <c r="E22" s="132">
        <f>IF(F19&gt;F16,F19-F16,0)</f>
        <v>0</v>
      </c>
      <c r="F22" s="132"/>
    </row>
    <row r="23" spans="2:9" ht="16">
      <c r="B23" s="123" t="s">
        <v>38</v>
      </c>
      <c r="C23" s="123"/>
      <c r="D23" s="123"/>
      <c r="E23" s="124">
        <f>IF(F16&gt;F19,F16-F19,0)</f>
        <v>0</v>
      </c>
      <c r="F23" s="124"/>
    </row>
    <row r="25" spans="2:9" ht="19.5" customHeight="1">
      <c r="B25" s="137" t="s">
        <v>36</v>
      </c>
      <c r="C25" s="138"/>
      <c r="D25" s="138"/>
      <c r="E25" s="138"/>
      <c r="F25" s="139"/>
    </row>
    <row r="26" spans="2:9" ht="33" customHeight="1">
      <c r="B26" s="134" t="s">
        <v>37</v>
      </c>
      <c r="C26" s="135"/>
      <c r="D26" s="135"/>
      <c r="E26" s="135"/>
      <c r="F26" s="136"/>
      <c r="I26" s="13"/>
    </row>
    <row r="27" spans="2:9" s="14" customFormat="1" ht="16">
      <c r="B27" s="134" t="s">
        <v>32</v>
      </c>
      <c r="C27" s="135"/>
      <c r="D27" s="135"/>
      <c r="E27" s="135"/>
      <c r="F27" s="136"/>
    </row>
    <row r="28" spans="2:9" s="14" customFormat="1">
      <c r="B28" s="61"/>
      <c r="C28" s="57"/>
      <c r="D28" s="58"/>
      <c r="E28" s="58"/>
      <c r="F28" s="59"/>
    </row>
    <row r="29" spans="2:9" s="14" customFormat="1">
      <c r="B29" s="62"/>
      <c r="C29" s="56"/>
      <c r="D29" s="20"/>
      <c r="E29" s="20"/>
      <c r="F29" s="60"/>
    </row>
    <row r="30" spans="2:9" s="14" customFormat="1">
      <c r="B30" s="62"/>
      <c r="C30" s="56"/>
      <c r="D30" s="20"/>
      <c r="E30" s="20"/>
      <c r="F30" s="60"/>
    </row>
    <row r="31" spans="2:9" s="14" customFormat="1">
      <c r="B31" s="62"/>
      <c r="C31" s="56"/>
      <c r="D31" s="20"/>
      <c r="E31" s="20"/>
      <c r="F31" s="60"/>
    </row>
    <row r="32" spans="2:9" s="14" customFormat="1">
      <c r="B32" s="62"/>
      <c r="C32" s="56"/>
      <c r="D32" s="20"/>
      <c r="E32" s="20"/>
      <c r="F32" s="60"/>
    </row>
    <row r="33" spans="2:6" s="14" customFormat="1">
      <c r="B33" s="62"/>
      <c r="C33" s="56"/>
      <c r="D33" s="20"/>
      <c r="E33" s="20"/>
      <c r="F33" s="60"/>
    </row>
    <row r="34" spans="2:6" s="14" customFormat="1">
      <c r="B34" s="62"/>
      <c r="C34" s="56"/>
      <c r="D34" s="20"/>
      <c r="E34" s="20"/>
      <c r="F34" s="60"/>
    </row>
    <row r="35" spans="2:6" s="14" customFormat="1">
      <c r="B35" s="62"/>
      <c r="C35" s="56"/>
      <c r="D35" s="20"/>
      <c r="E35" s="20"/>
      <c r="F35" s="60"/>
    </row>
    <row r="36" spans="2:6" s="14" customFormat="1">
      <c r="B36" s="62"/>
      <c r="C36" s="56"/>
      <c r="D36" s="20"/>
      <c r="E36" s="20"/>
      <c r="F36" s="60"/>
    </row>
    <row r="37" spans="2:6">
      <c r="B37" s="62"/>
      <c r="C37" s="56"/>
      <c r="D37" s="20"/>
      <c r="E37" s="20"/>
      <c r="F37" s="60"/>
    </row>
    <row r="38" spans="2:6">
      <c r="B38" s="62"/>
      <c r="C38" s="56"/>
      <c r="D38" s="20"/>
      <c r="E38" s="20"/>
      <c r="F38" s="60"/>
    </row>
    <row r="39" spans="2:6">
      <c r="B39" s="62"/>
      <c r="C39" s="56"/>
      <c r="D39" s="20"/>
      <c r="E39" s="20"/>
      <c r="F39" s="60"/>
    </row>
    <row r="40" spans="2:6">
      <c r="B40" s="21"/>
      <c r="C40" s="67"/>
      <c r="D40" s="22"/>
      <c r="E40" s="22"/>
      <c r="F40" s="23"/>
    </row>
    <row r="41" spans="2:6">
      <c r="B41" s="20"/>
      <c r="C41" s="20"/>
      <c r="D41" s="20"/>
      <c r="E41" s="20"/>
      <c r="F41" s="20"/>
    </row>
    <row r="42" spans="2:6" ht="81.75" customHeight="1">
      <c r="B42" s="117" t="s">
        <v>63</v>
      </c>
      <c r="C42" s="117"/>
      <c r="D42" s="117"/>
      <c r="E42" s="117"/>
      <c r="F42" s="117"/>
    </row>
    <row r="43" spans="2:6" ht="105.75" customHeight="1">
      <c r="B43" s="117" t="s">
        <v>64</v>
      </c>
      <c r="C43" s="118"/>
      <c r="D43" s="118"/>
      <c r="E43" s="118"/>
      <c r="F43" s="118"/>
    </row>
  </sheetData>
  <sheetProtection insertRows="0" deleteRows="0"/>
  <mergeCells count="23">
    <mergeCell ref="B1:E1"/>
    <mergeCell ref="B3:D3"/>
    <mergeCell ref="B27:F27"/>
    <mergeCell ref="B25:F25"/>
    <mergeCell ref="B26:F26"/>
    <mergeCell ref="B8:C8"/>
    <mergeCell ref="B9:C9"/>
    <mergeCell ref="B42:F42"/>
    <mergeCell ref="B43:F43"/>
    <mergeCell ref="B4:D4"/>
    <mergeCell ref="B17:E17"/>
    <mergeCell ref="B16:E16"/>
    <mergeCell ref="B19:E19"/>
    <mergeCell ref="B13:F13"/>
    <mergeCell ref="B23:D23"/>
    <mergeCell ref="E23:F23"/>
    <mergeCell ref="B20:F20"/>
    <mergeCell ref="B15:E15"/>
    <mergeCell ref="B14:E14"/>
    <mergeCell ref="B18:E18"/>
    <mergeCell ref="B21:F21"/>
    <mergeCell ref="B22:D22"/>
    <mergeCell ref="E22:F22"/>
  </mergeCells>
  <phoneticPr fontId="7" type="noConversion"/>
  <printOptions horizontalCentered="1"/>
  <pageMargins left="0.75" right="0.5" top="0.5" bottom="0.5" header="0.31" footer="0.24"/>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Income</vt:lpstr>
      <vt:lpstr>Expenses</vt:lpstr>
      <vt:lpstr>Reconcile</vt:lpstr>
      <vt:lpstr>Reconcile!OLE_LINK1</vt:lpstr>
      <vt:lpstr>Expenses!Print_Area</vt:lpstr>
      <vt:lpstr>Income!Print_Area</vt:lpstr>
      <vt:lpstr>Reconcile!Print_Area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Treasurer</dc:creator>
  <cp:lastModifiedBy>Microsoft Office User</cp:lastModifiedBy>
  <cp:lastPrinted>2018-01-19T17:48:54Z</cp:lastPrinted>
  <dcterms:created xsi:type="dcterms:W3CDTF">2017-08-22T04:00:43Z</dcterms:created>
  <dcterms:modified xsi:type="dcterms:W3CDTF">2019-02-19T18:19:20Z</dcterms:modified>
</cp:coreProperties>
</file>